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\Desktop\งานวางแผนฯ\"/>
    </mc:Choice>
  </mc:AlternateContent>
  <xr:revisionPtr revIDLastSave="0" documentId="13_ncr:1_{F53BB21E-F55E-46BC-AB4F-E2AC0EB633C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รายละเอียดจัดซื้อ" sheetId="1" r:id="rId1"/>
    <sheet name="โลจิสติกส์2" sheetId="35" r:id="rId2"/>
    <sheet name="Sheet2" sheetId="2" r:id="rId3"/>
    <sheet name="Sheet3" sheetId="3" r:id="rId4"/>
  </sheets>
  <definedNames>
    <definedName name="_xlnm.Print_Area" localSheetId="0">รายละเอียดจัดซื้อ!$A$1:$J$41</definedName>
    <definedName name="_xlnm.Print_Area" localSheetId="1">โลจิสติกส์2!$A$1:$J$35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5" l="1"/>
  <c r="I9" i="35"/>
  <c r="I8" i="35"/>
  <c r="I16" i="35"/>
  <c r="I17" i="35"/>
  <c r="I18" i="35"/>
  <c r="I19" i="35"/>
  <c r="I20" i="35"/>
  <c r="I21" i="35"/>
  <c r="I22" i="35"/>
  <c r="I23" i="35"/>
  <c r="I24" i="35"/>
  <c r="I25" i="35"/>
  <c r="I26" i="35"/>
  <c r="I27" i="35"/>
  <c r="I15" i="35"/>
  <c r="I12" i="35"/>
  <c r="I13" i="35"/>
  <c r="I14" i="35"/>
  <c r="I11" i="35"/>
  <c r="I7" i="35" l="1"/>
  <c r="I31" i="35" s="1"/>
  <c r="L31" i="35" s="1"/>
  <c r="I37" i="1" l="1"/>
</calcChain>
</file>

<file path=xl/sharedStrings.xml><?xml version="1.0" encoding="utf-8"?>
<sst xmlns="http://schemas.openxmlformats.org/spreadsheetml/2006/main" count="138" uniqueCount="56">
  <si>
    <t>วิทยาลัยเทคนิคจันทบุรี</t>
  </si>
  <si>
    <t>รายละเอียดของพัสดุที่จะซื้อ</t>
  </si>
  <si>
    <t>ที่</t>
  </si>
  <si>
    <t>ลำดับ</t>
  </si>
  <si>
    <t>หน่วย</t>
  </si>
  <si>
    <t>จากท้องตลาด (หน่วยละ)</t>
  </si>
  <si>
    <t>จำนวนและวงเงินที่ขอซื้อครั้งนี้</t>
  </si>
  <si>
    <t>หน่วยละ</t>
  </si>
  <si>
    <t>จำนวนเงิน</t>
  </si>
  <si>
    <t xml:space="preserve">               ลงชื่อ ………………….....................………หัวหน้าแผนก/งาน</t>
  </si>
  <si>
    <t xml:space="preserve">    ลงชื่อ ………………….....................………ผู้ใช้งาน</t>
  </si>
  <si>
    <t>จำ</t>
  </si>
  <si>
    <t>นวน</t>
  </si>
  <si>
    <t>รายละเอียดแนบท้ายบันทึกข้อความ ที่  ………………………..   ลงวันที่ ………………………….</t>
  </si>
  <si>
    <t>[   ] ราคาที่ได้มาจากการสืบ</t>
  </si>
  <si>
    <t>[   ] ราคามาตรฐาน</t>
  </si>
  <si>
    <t>ตัว</t>
  </si>
  <si>
    <t xml:space="preserve"> -</t>
  </si>
  <si>
    <t>รวมเป็นเงินทั้งสิ้น      (หนึ่งหมื่นเก้าพันเจ็ดบาทถ้วน)</t>
  </si>
  <si>
    <t>อัน</t>
  </si>
  <si>
    <t>ยอดยกมา</t>
  </si>
  <si>
    <t>รายละเอียดแนบท้ายบันทึกข้อความ ที่  ………………………..   ลงวันที่..........................................</t>
  </si>
  <si>
    <t>ห่อ</t>
  </si>
  <si>
    <t>ม้วน</t>
  </si>
  <si>
    <t>โหล</t>
  </si>
  <si>
    <t>(นางจันทรา  โหประพัฒน์)</t>
  </si>
  <si>
    <t>กล่อง</t>
  </si>
  <si>
    <t>ผ้ากาวแลคซีน  ขนาด  3  นิ้ว  สีดำ , แดง และเขียว</t>
  </si>
  <si>
    <t>ผ้ากาวแลคซีน ขนาด 1.5 นิ้ว สีดำ และสีแดง</t>
  </si>
  <si>
    <t>เทปขุ่น 3/4  พร้อมที่ตัด  ยาว  300  นิ้ว</t>
  </si>
  <si>
    <t xml:space="preserve">  ม้วน</t>
  </si>
  <si>
    <t>ที่ยิงบอร์ด    TG – A  Max  (ใหญ่)</t>
  </si>
  <si>
    <t>แฮนดี้ไดร์ท  4  GB</t>
  </si>
  <si>
    <t>ไม้บรรทัดเหล็ก  ยาว  12  นิ้ว</t>
  </si>
  <si>
    <t xml:space="preserve">   อัน</t>
  </si>
  <si>
    <t>ปลั๊กไฟ (แบบม้วน)  ความยาว  30  เมตร</t>
  </si>
  <si>
    <t xml:space="preserve">ดินสอสีไม้  24  สี </t>
  </si>
  <si>
    <t>ดินสอสีเมจิก  12  สี</t>
  </si>
  <si>
    <t>ยางลบดินสอ  สแตสเลอร์</t>
  </si>
  <si>
    <t xml:space="preserve"> โหล</t>
  </si>
  <si>
    <t xml:space="preserve">เทปตีเส้น PVC 9  มม. สะท้อนแสง (สีส้ม , ขาว และสีเหลือง) </t>
  </si>
  <si>
    <t>กากเพชร 100 กรัม</t>
  </si>
  <si>
    <t>รวมเป็นเงินทั้งสิ้น      (ห้าหมื่นสองพันหนึ่งร้อยยี่สิบเก้าบาทถ้วน)</t>
  </si>
  <si>
    <t>งานจัดซื้อพัสดุ จำนวน  48  รายการ แผนกวิชาการจัดการโลจิสติกส์</t>
  </si>
  <si>
    <t>ผ้าต่วนมัน (สีขาว,เหลือง และน้ำเงิน ) ยาว 60 หลา</t>
  </si>
  <si>
    <t xml:space="preserve">ดินสอ 2B     </t>
  </si>
  <si>
    <t>ดินสอสีไม้  48  สี</t>
  </si>
  <si>
    <t>ที่เจาะกระดาษ 2 รู (เหล็ก) Carl 100 XL สีดำ</t>
  </si>
  <si>
    <t>เทปกาว 2 หน้า ชนิดใส</t>
  </si>
  <si>
    <t>กล่องพลาสติกเก็บของมีฝาปิด (อย่างหนา) ขนาดยาว 2 ฟุต กว้าง 1 ฟุตครึ่ง สีกะปิ/สีสุภาพ</t>
  </si>
  <si>
    <t>ที่ถอนลวด Max  แบบกรรไกร</t>
  </si>
  <si>
    <t>กล่องเอกสารไม้ PDF  สีน้ำเงิน  4  ชั้น</t>
  </si>
  <si>
    <t>งานจัดจ้างพัสดุ จำนวน ……….   รายการ แผนกวิชา/งาน …................................……………………</t>
  </si>
  <si>
    <t>(…..............................................)</t>
  </si>
  <si>
    <t>(…................................................)</t>
  </si>
  <si>
    <t>..../.........../.....................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</si>
</sst>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12" xfId="0" applyFont="1" applyBorder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5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5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1" fontId="7" fillId="0" borderId="1" xfId="0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164" fontId="2" fillId="0" borderId="0" xfId="0" applyNumberFormat="1" applyFont="1"/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1" fontId="6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164" fontId="3" fillId="0" borderId="12" xfId="1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5" fontId="2" fillId="0" borderId="0" xfId="0" quotePrefix="1" applyNumberFormat="1" applyFont="1" applyAlignment="1">
      <alignment horizontal="center"/>
    </xf>
    <xf numFmtId="14" fontId="2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42"/>
  <sheetViews>
    <sheetView tabSelected="1" workbookViewId="0">
      <selection activeCell="G15" sqref="G15"/>
    </sheetView>
  </sheetViews>
  <sheetFormatPr defaultColWidth="8.7109375" defaultRowHeight="21.75"/>
  <cols>
    <col min="1" max="1" width="4" style="1" customWidth="1"/>
    <col min="2" max="2" width="32.7109375" style="1" customWidth="1"/>
    <col min="3" max="3" width="3.28515625" style="1" customWidth="1"/>
    <col min="4" max="4" width="5.42578125" style="1" customWidth="1"/>
    <col min="5" max="5" width="13.85546875" style="1" customWidth="1"/>
    <col min="6" max="6" width="3.42578125" style="1" customWidth="1"/>
    <col min="7" max="7" width="10.7109375" style="1" customWidth="1"/>
    <col min="8" max="8" width="3.28515625" style="1" customWidth="1"/>
    <col min="9" max="9" width="10.7109375" style="1" customWidth="1"/>
    <col min="10" max="10" width="3.28515625" style="1" customWidth="1"/>
    <col min="11" max="16384" width="8.7109375" style="1"/>
  </cols>
  <sheetData>
    <row r="1" spans="1:10" ht="18" customHeight="1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" customHeight="1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 customHeight="1">
      <c r="A4" s="63" t="s">
        <v>3</v>
      </c>
      <c r="B4" s="3"/>
      <c r="C4" s="2" t="s">
        <v>11</v>
      </c>
      <c r="D4" s="4"/>
      <c r="E4" s="45" t="s">
        <v>15</v>
      </c>
      <c r="F4" s="46"/>
      <c r="G4" s="47" t="s">
        <v>6</v>
      </c>
      <c r="H4" s="47"/>
      <c r="I4" s="47"/>
      <c r="J4" s="48"/>
    </row>
    <row r="5" spans="1:10" ht="18" customHeight="1">
      <c r="A5" s="64" t="s">
        <v>2</v>
      </c>
      <c r="B5" s="6" t="s">
        <v>1</v>
      </c>
      <c r="C5" s="5" t="s">
        <v>12</v>
      </c>
      <c r="D5" s="5" t="s">
        <v>4</v>
      </c>
      <c r="E5" s="49" t="s">
        <v>14</v>
      </c>
      <c r="F5" s="50"/>
      <c r="G5" s="51" t="s">
        <v>7</v>
      </c>
      <c r="H5" s="52"/>
      <c r="I5" s="51" t="s">
        <v>8</v>
      </c>
      <c r="J5" s="52"/>
    </row>
    <row r="6" spans="1:10" ht="18" customHeight="1">
      <c r="A6" s="65"/>
      <c r="B6" s="8"/>
      <c r="C6" s="9"/>
      <c r="D6" s="9"/>
      <c r="E6" s="55" t="s">
        <v>5</v>
      </c>
      <c r="F6" s="56"/>
      <c r="G6" s="53"/>
      <c r="H6" s="54"/>
      <c r="I6" s="53"/>
      <c r="J6" s="54"/>
    </row>
    <row r="7" spans="1:10" ht="18" customHeight="1">
      <c r="A7" s="10"/>
      <c r="B7" s="11"/>
      <c r="C7" s="10"/>
      <c r="D7" s="10"/>
      <c r="E7" s="12"/>
      <c r="F7" s="10"/>
      <c r="G7" s="12"/>
      <c r="H7" s="10"/>
      <c r="I7" s="13"/>
      <c r="J7" s="10"/>
    </row>
    <row r="8" spans="1:10" ht="18" customHeight="1">
      <c r="A8" s="10"/>
      <c r="B8" s="11"/>
      <c r="C8" s="10"/>
      <c r="D8" s="10"/>
      <c r="E8" s="12"/>
      <c r="F8" s="10"/>
      <c r="G8" s="12"/>
      <c r="H8" s="10"/>
      <c r="I8" s="13"/>
      <c r="J8" s="10"/>
    </row>
    <row r="9" spans="1:10" ht="18" customHeight="1">
      <c r="A9" s="10"/>
      <c r="B9" s="11"/>
      <c r="C9" s="10"/>
      <c r="D9" s="10"/>
      <c r="E9" s="12"/>
      <c r="F9" s="10"/>
      <c r="G9" s="12"/>
      <c r="H9" s="10"/>
      <c r="I9" s="13"/>
      <c r="J9" s="10"/>
    </row>
    <row r="10" spans="1:10" ht="18" customHeight="1">
      <c r="A10" s="10"/>
      <c r="B10" s="11"/>
      <c r="C10" s="10"/>
      <c r="D10" s="10"/>
      <c r="E10" s="12"/>
      <c r="F10" s="10"/>
      <c r="G10" s="12"/>
      <c r="H10" s="10"/>
      <c r="I10" s="13"/>
      <c r="J10" s="10"/>
    </row>
    <row r="11" spans="1:10" ht="18" customHeight="1">
      <c r="A11" s="10"/>
      <c r="B11" s="11"/>
      <c r="C11" s="10"/>
      <c r="D11" s="10"/>
      <c r="E11" s="12"/>
      <c r="F11" s="10"/>
      <c r="G11" s="12"/>
      <c r="H11" s="10"/>
      <c r="I11" s="13"/>
      <c r="J11" s="10"/>
    </row>
    <row r="12" spans="1:10" ht="18" customHeight="1">
      <c r="A12" s="10"/>
      <c r="B12" s="11"/>
      <c r="C12" s="10"/>
      <c r="D12" s="10"/>
      <c r="E12" s="12"/>
      <c r="F12" s="10"/>
      <c r="G12" s="12"/>
      <c r="H12" s="10"/>
      <c r="I12" s="13"/>
      <c r="J12" s="10"/>
    </row>
    <row r="13" spans="1:10" ht="18" customHeight="1">
      <c r="A13" s="10"/>
      <c r="B13" s="11"/>
      <c r="C13" s="10"/>
      <c r="D13" s="10"/>
      <c r="E13" s="12"/>
      <c r="F13" s="10"/>
      <c r="G13" s="12"/>
      <c r="H13" s="10"/>
      <c r="I13" s="13"/>
      <c r="J13" s="10"/>
    </row>
    <row r="14" spans="1:10" ht="18" customHeight="1">
      <c r="A14" s="10"/>
      <c r="B14" s="11"/>
      <c r="C14" s="10"/>
      <c r="D14" s="10"/>
      <c r="E14" s="12"/>
      <c r="F14" s="10"/>
      <c r="G14" s="12"/>
      <c r="H14" s="10"/>
      <c r="I14" s="13"/>
      <c r="J14" s="10"/>
    </row>
    <row r="15" spans="1:10" ht="18" customHeight="1">
      <c r="A15" s="10"/>
      <c r="B15" s="11"/>
      <c r="C15" s="10"/>
      <c r="D15" s="10"/>
      <c r="E15" s="12"/>
      <c r="F15" s="10"/>
      <c r="G15" s="12"/>
      <c r="H15" s="10"/>
      <c r="I15" s="13"/>
      <c r="J15" s="10"/>
    </row>
    <row r="16" spans="1:10" ht="18" customHeight="1">
      <c r="A16" s="10"/>
      <c r="B16" s="11"/>
      <c r="C16" s="10"/>
      <c r="D16" s="10"/>
      <c r="E16" s="12"/>
      <c r="F16" s="10"/>
      <c r="G16" s="12"/>
      <c r="H16" s="10"/>
      <c r="I16" s="13"/>
      <c r="J16" s="10"/>
    </row>
    <row r="17" spans="1:10" ht="18" customHeight="1">
      <c r="A17" s="10"/>
      <c r="B17" s="11"/>
      <c r="C17" s="10"/>
      <c r="D17" s="10"/>
      <c r="E17" s="12"/>
      <c r="F17" s="10"/>
      <c r="G17" s="12"/>
      <c r="H17" s="10"/>
      <c r="I17" s="13"/>
      <c r="J17" s="10"/>
    </row>
    <row r="18" spans="1:10" ht="18" customHeight="1">
      <c r="A18" s="10"/>
      <c r="B18" s="11"/>
      <c r="C18" s="10"/>
      <c r="D18" s="10"/>
      <c r="E18" s="12"/>
      <c r="F18" s="10"/>
      <c r="G18" s="12"/>
      <c r="H18" s="10"/>
      <c r="I18" s="13"/>
      <c r="J18" s="10"/>
    </row>
    <row r="19" spans="1:10" ht="18" customHeight="1">
      <c r="A19" s="10"/>
      <c r="B19" s="11"/>
      <c r="C19" s="10"/>
      <c r="D19" s="10"/>
      <c r="E19" s="12"/>
      <c r="F19" s="10"/>
      <c r="G19" s="12"/>
      <c r="H19" s="10"/>
      <c r="I19" s="13"/>
      <c r="J19" s="10"/>
    </row>
    <row r="20" spans="1:10" ht="18" customHeight="1">
      <c r="A20" s="10"/>
      <c r="B20" s="11"/>
      <c r="C20" s="10"/>
      <c r="D20" s="10"/>
      <c r="E20" s="12"/>
      <c r="F20" s="10"/>
      <c r="G20" s="12"/>
      <c r="H20" s="10"/>
      <c r="I20" s="13"/>
      <c r="J20" s="10"/>
    </row>
    <row r="21" spans="1:10" ht="18" customHeight="1">
      <c r="A21" s="10"/>
      <c r="B21" s="11"/>
      <c r="C21" s="10"/>
      <c r="D21" s="10"/>
      <c r="E21" s="12"/>
      <c r="F21" s="10"/>
      <c r="G21" s="12"/>
      <c r="H21" s="10"/>
      <c r="I21" s="13"/>
      <c r="J21" s="10"/>
    </row>
    <row r="22" spans="1:10" ht="18" customHeight="1">
      <c r="A22" s="10"/>
      <c r="B22" s="11"/>
      <c r="C22" s="10"/>
      <c r="D22" s="10"/>
      <c r="E22" s="12"/>
      <c r="F22" s="10"/>
      <c r="G22" s="12"/>
      <c r="H22" s="10"/>
      <c r="I22" s="13"/>
      <c r="J22" s="10"/>
    </row>
    <row r="23" spans="1:10" ht="18" customHeight="1">
      <c r="A23" s="10"/>
      <c r="B23" s="11"/>
      <c r="C23" s="10"/>
      <c r="D23" s="10"/>
      <c r="E23" s="12"/>
      <c r="F23" s="10"/>
      <c r="G23" s="12"/>
      <c r="H23" s="10"/>
      <c r="I23" s="13"/>
      <c r="J23" s="10"/>
    </row>
    <row r="24" spans="1:10" ht="18" customHeight="1">
      <c r="A24" s="10"/>
      <c r="B24" s="11"/>
      <c r="C24" s="10"/>
      <c r="D24" s="10"/>
      <c r="E24" s="12"/>
      <c r="F24" s="10"/>
      <c r="G24" s="12"/>
      <c r="H24" s="10"/>
      <c r="I24" s="13"/>
      <c r="J24" s="10"/>
    </row>
    <row r="25" spans="1:10" ht="18" customHeight="1">
      <c r="A25" s="10"/>
      <c r="B25" s="11"/>
      <c r="C25" s="10"/>
      <c r="D25" s="10"/>
      <c r="E25" s="12"/>
      <c r="F25" s="10"/>
      <c r="G25" s="12"/>
      <c r="H25" s="10"/>
      <c r="I25" s="13"/>
      <c r="J25" s="10"/>
    </row>
    <row r="26" spans="1:10" ht="18" customHeight="1">
      <c r="A26" s="10"/>
      <c r="B26" s="11"/>
      <c r="C26" s="10"/>
      <c r="D26" s="10"/>
      <c r="E26" s="12"/>
      <c r="F26" s="10"/>
      <c r="G26" s="12"/>
      <c r="H26" s="10"/>
      <c r="I26" s="13"/>
      <c r="J26" s="10"/>
    </row>
    <row r="27" spans="1:10" ht="18" customHeight="1">
      <c r="A27" s="10"/>
      <c r="B27" s="11"/>
      <c r="C27" s="10"/>
      <c r="D27" s="10"/>
      <c r="E27" s="12"/>
      <c r="F27" s="10"/>
      <c r="G27" s="12"/>
      <c r="H27" s="10"/>
      <c r="I27" s="13"/>
      <c r="J27" s="10"/>
    </row>
    <row r="28" spans="1:10" ht="18" customHeight="1">
      <c r="A28" s="10"/>
      <c r="B28" s="11"/>
      <c r="C28" s="10"/>
      <c r="D28" s="10"/>
      <c r="E28" s="12"/>
      <c r="F28" s="10"/>
      <c r="G28" s="12"/>
      <c r="H28" s="10"/>
      <c r="I28" s="13"/>
      <c r="J28" s="10"/>
    </row>
    <row r="29" spans="1:10" ht="18" customHeight="1">
      <c r="A29" s="10"/>
      <c r="B29" s="11"/>
      <c r="C29" s="10"/>
      <c r="D29" s="10"/>
      <c r="E29" s="12"/>
      <c r="F29" s="10"/>
      <c r="G29" s="12"/>
      <c r="H29" s="10"/>
      <c r="I29" s="13"/>
      <c r="J29" s="10"/>
    </row>
    <row r="30" spans="1:10" ht="18" customHeight="1">
      <c r="A30" s="10"/>
      <c r="B30" s="11"/>
      <c r="C30" s="10"/>
      <c r="D30" s="10"/>
      <c r="E30" s="12"/>
      <c r="F30" s="10"/>
      <c r="G30" s="12"/>
      <c r="H30" s="10"/>
      <c r="I30" s="13"/>
      <c r="J30" s="10"/>
    </row>
    <row r="31" spans="1:10" ht="18" customHeight="1">
      <c r="A31" s="10"/>
      <c r="B31" s="11"/>
      <c r="C31" s="10"/>
      <c r="D31" s="10"/>
      <c r="E31" s="12"/>
      <c r="F31" s="10"/>
      <c r="G31" s="12"/>
      <c r="H31" s="10"/>
      <c r="I31" s="13"/>
      <c r="J31" s="10"/>
    </row>
    <row r="32" spans="1:10" ht="18" customHeight="1">
      <c r="A32" s="10"/>
      <c r="B32" s="11"/>
      <c r="C32" s="10"/>
      <c r="D32" s="10"/>
      <c r="E32" s="12"/>
      <c r="F32" s="10"/>
      <c r="G32" s="12"/>
      <c r="H32" s="10"/>
      <c r="I32" s="13"/>
      <c r="J32" s="10"/>
    </row>
    <row r="33" spans="1:10" ht="18" customHeight="1">
      <c r="A33" s="10"/>
      <c r="B33" s="11"/>
      <c r="C33" s="10"/>
      <c r="D33" s="10"/>
      <c r="E33" s="12"/>
      <c r="F33" s="10"/>
      <c r="G33" s="12"/>
      <c r="H33" s="10"/>
      <c r="I33" s="13"/>
      <c r="J33" s="10"/>
    </row>
    <row r="34" spans="1:10" ht="18" customHeight="1">
      <c r="A34" s="10"/>
      <c r="B34" s="11"/>
      <c r="C34" s="10"/>
      <c r="D34" s="10"/>
      <c r="E34" s="12"/>
      <c r="F34" s="10"/>
      <c r="G34" s="12"/>
      <c r="H34" s="10"/>
      <c r="I34" s="13"/>
      <c r="J34" s="10"/>
    </row>
    <row r="35" spans="1:10" ht="18" customHeight="1">
      <c r="A35" s="10"/>
      <c r="B35" s="11"/>
      <c r="C35" s="10"/>
      <c r="D35" s="10"/>
      <c r="E35" s="12"/>
      <c r="F35" s="10"/>
      <c r="G35" s="12"/>
      <c r="H35" s="10"/>
      <c r="I35" s="13"/>
      <c r="J35" s="10"/>
    </row>
    <row r="36" spans="1:10" ht="18" customHeight="1">
      <c r="A36" s="10"/>
      <c r="B36" s="11"/>
      <c r="C36" s="10"/>
      <c r="D36" s="10"/>
      <c r="E36" s="12"/>
      <c r="F36" s="10"/>
      <c r="G36" s="12"/>
      <c r="H36" s="10"/>
      <c r="I36" s="13"/>
      <c r="J36" s="10"/>
    </row>
    <row r="37" spans="1:10" ht="18" customHeight="1">
      <c r="A37" s="60" t="s">
        <v>18</v>
      </c>
      <c r="B37" s="61"/>
      <c r="C37" s="61"/>
      <c r="D37" s="61"/>
      <c r="E37" s="61"/>
      <c r="F37" s="61"/>
      <c r="G37" s="61"/>
      <c r="H37" s="62"/>
      <c r="I37" s="13">
        <f>SUM(I7:I36)</f>
        <v>0</v>
      </c>
      <c r="J37" s="14"/>
    </row>
    <row r="38" spans="1:10" ht="18" customHeight="1"/>
    <row r="39" spans="1:10" ht="18" customHeight="1">
      <c r="A39" s="39" t="s">
        <v>10</v>
      </c>
      <c r="B39" s="39"/>
      <c r="C39" s="39"/>
      <c r="D39" s="39"/>
      <c r="E39" s="40" t="s">
        <v>9</v>
      </c>
      <c r="F39" s="40"/>
      <c r="G39" s="40"/>
      <c r="H39" s="40"/>
      <c r="I39" s="40"/>
      <c r="J39" s="40"/>
    </row>
    <row r="40" spans="1:10" ht="18" customHeight="1">
      <c r="A40" s="39" t="s">
        <v>53</v>
      </c>
      <c r="B40" s="39"/>
      <c r="C40" s="39"/>
      <c r="D40" s="39"/>
      <c r="E40" s="40" t="s">
        <v>54</v>
      </c>
      <c r="F40" s="40"/>
      <c r="G40" s="40"/>
      <c r="H40" s="40"/>
      <c r="I40" s="40"/>
      <c r="J40" s="40"/>
    </row>
    <row r="41" spans="1:10" ht="18" customHeight="1">
      <c r="A41" s="41" t="s">
        <v>55</v>
      </c>
      <c r="B41" s="39"/>
      <c r="C41" s="39"/>
      <c r="D41" s="39"/>
      <c r="E41" s="42" t="s">
        <v>55</v>
      </c>
      <c r="F41" s="40"/>
      <c r="G41" s="40"/>
      <c r="H41" s="40"/>
      <c r="I41" s="40"/>
      <c r="J41" s="40"/>
    </row>
    <row r="42" spans="1:10" ht="18" customHeight="1"/>
  </sheetData>
  <mergeCells count="16">
    <mergeCell ref="A39:D39"/>
    <mergeCell ref="A40:D40"/>
    <mergeCell ref="A41:D41"/>
    <mergeCell ref="E39:J39"/>
    <mergeCell ref="E40:J40"/>
    <mergeCell ref="E41:J41"/>
    <mergeCell ref="A1:J1"/>
    <mergeCell ref="A2:J2"/>
    <mergeCell ref="A3:J3"/>
    <mergeCell ref="A37:H37"/>
    <mergeCell ref="E4:F4"/>
    <mergeCell ref="E5:F5"/>
    <mergeCell ref="E6:F6"/>
    <mergeCell ref="G4:J4"/>
    <mergeCell ref="G5:H6"/>
    <mergeCell ref="I5:J6"/>
  </mergeCell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workbookViewId="0">
      <selection activeCell="A31" sqref="A31:H31"/>
    </sheetView>
  </sheetViews>
  <sheetFormatPr defaultColWidth="8.7109375" defaultRowHeight="21.75"/>
  <cols>
    <col min="1" max="1" width="4" style="1" customWidth="1"/>
    <col min="2" max="2" width="30.28515625" style="1" customWidth="1"/>
    <col min="3" max="3" width="4.42578125" style="1" customWidth="1"/>
    <col min="4" max="4" width="6.140625" style="1" customWidth="1"/>
    <col min="5" max="5" width="13.85546875" style="1" customWidth="1"/>
    <col min="6" max="6" width="3.42578125" style="1" customWidth="1"/>
    <col min="7" max="7" width="10.7109375" style="1" customWidth="1"/>
    <col min="8" max="8" width="3.28515625" style="1" customWidth="1"/>
    <col min="9" max="9" width="10.7109375" style="1" customWidth="1"/>
    <col min="10" max="10" width="3.28515625" style="1" customWidth="1"/>
    <col min="11" max="16384" width="8.7109375" style="1"/>
  </cols>
  <sheetData>
    <row r="1" spans="1:10" ht="18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 customHeight="1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8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" customHeight="1">
      <c r="A4" s="2" t="s">
        <v>3</v>
      </c>
      <c r="B4" s="3"/>
      <c r="C4" s="2" t="s">
        <v>11</v>
      </c>
      <c r="D4" s="4"/>
      <c r="E4" s="45" t="s">
        <v>15</v>
      </c>
      <c r="F4" s="46"/>
      <c r="G4" s="47" t="s">
        <v>6</v>
      </c>
      <c r="H4" s="47"/>
      <c r="I4" s="47"/>
      <c r="J4" s="48"/>
    </row>
    <row r="5" spans="1:10" ht="18" customHeight="1">
      <c r="A5" s="5" t="s">
        <v>2</v>
      </c>
      <c r="B5" s="6" t="s">
        <v>1</v>
      </c>
      <c r="C5" s="5" t="s">
        <v>12</v>
      </c>
      <c r="D5" s="5" t="s">
        <v>4</v>
      </c>
      <c r="E5" s="49" t="s">
        <v>14</v>
      </c>
      <c r="F5" s="50"/>
      <c r="G5" s="51" t="s">
        <v>7</v>
      </c>
      <c r="H5" s="52"/>
      <c r="I5" s="51" t="s">
        <v>8</v>
      </c>
      <c r="J5" s="52"/>
    </row>
    <row r="6" spans="1:10" ht="18" customHeight="1">
      <c r="A6" s="7"/>
      <c r="B6" s="8"/>
      <c r="C6" s="36"/>
      <c r="D6" s="9"/>
      <c r="E6" s="55" t="s">
        <v>5</v>
      </c>
      <c r="F6" s="56"/>
      <c r="G6" s="53"/>
      <c r="H6" s="54"/>
      <c r="I6" s="53"/>
      <c r="J6" s="54"/>
    </row>
    <row r="7" spans="1:10">
      <c r="A7" s="30"/>
      <c r="B7" s="38" t="s">
        <v>20</v>
      </c>
      <c r="C7" s="31"/>
      <c r="D7" s="31"/>
      <c r="E7" s="32"/>
      <c r="F7" s="33"/>
      <c r="G7" s="32"/>
      <c r="H7" s="33"/>
      <c r="I7" s="34" t="e">
        <f>#REF!</f>
        <v>#REF!</v>
      </c>
      <c r="J7" s="21"/>
    </row>
    <row r="8" spans="1:10" ht="43.5">
      <c r="A8" s="24">
        <v>29</v>
      </c>
      <c r="B8" s="25" t="s">
        <v>28</v>
      </c>
      <c r="C8" s="28">
        <v>6</v>
      </c>
      <c r="D8" s="28" t="s">
        <v>23</v>
      </c>
      <c r="E8" s="28">
        <v>50</v>
      </c>
      <c r="F8" s="26"/>
      <c r="G8" s="28">
        <v>50</v>
      </c>
      <c r="H8" s="26"/>
      <c r="I8" s="16">
        <f>G8*C8</f>
        <v>300</v>
      </c>
      <c r="J8" s="27" t="s">
        <v>17</v>
      </c>
    </row>
    <row r="9" spans="1:10" ht="43.5">
      <c r="A9" s="24">
        <v>30</v>
      </c>
      <c r="B9" s="25" t="s">
        <v>27</v>
      </c>
      <c r="C9" s="28">
        <v>6</v>
      </c>
      <c r="D9" s="28" t="s">
        <v>23</v>
      </c>
      <c r="E9" s="28">
        <v>85</v>
      </c>
      <c r="F9" s="26"/>
      <c r="G9" s="28">
        <v>85</v>
      </c>
      <c r="H9" s="26"/>
      <c r="I9" s="16">
        <f>G9*C9</f>
        <v>510</v>
      </c>
      <c r="J9" s="27" t="s">
        <v>17</v>
      </c>
    </row>
    <row r="10" spans="1:10" ht="21" customHeight="1">
      <c r="A10" s="24">
        <v>31</v>
      </c>
      <c r="B10" s="25" t="s">
        <v>48</v>
      </c>
      <c r="C10" s="28">
        <v>3</v>
      </c>
      <c r="D10" s="28" t="s">
        <v>23</v>
      </c>
      <c r="E10" s="28">
        <v>90</v>
      </c>
      <c r="F10" s="26"/>
      <c r="G10" s="28">
        <v>90</v>
      </c>
      <c r="H10" s="26"/>
      <c r="I10" s="16">
        <f>G10*C10</f>
        <v>270</v>
      </c>
      <c r="J10" s="27" t="s">
        <v>17</v>
      </c>
    </row>
    <row r="11" spans="1:10" ht="18" customHeight="1">
      <c r="A11" s="24">
        <v>32</v>
      </c>
      <c r="B11" s="25" t="s">
        <v>29</v>
      </c>
      <c r="C11" s="28">
        <v>2</v>
      </c>
      <c r="D11" s="28" t="s">
        <v>23</v>
      </c>
      <c r="E11" s="28">
        <v>81</v>
      </c>
      <c r="F11" s="15" t="s">
        <v>17</v>
      </c>
      <c r="G11" s="28">
        <v>81</v>
      </c>
      <c r="H11" s="15" t="s">
        <v>17</v>
      </c>
      <c r="I11" s="16">
        <f t="shared" ref="I11:I13" si="0">G11*C11</f>
        <v>162</v>
      </c>
      <c r="J11" s="19" t="s">
        <v>17</v>
      </c>
    </row>
    <row r="12" spans="1:10" ht="43.5">
      <c r="A12" s="24">
        <v>33</v>
      </c>
      <c r="B12" s="25" t="s">
        <v>40</v>
      </c>
      <c r="C12" s="28">
        <v>12</v>
      </c>
      <c r="D12" s="28" t="s">
        <v>30</v>
      </c>
      <c r="E12" s="28">
        <v>36</v>
      </c>
      <c r="F12" s="15" t="s">
        <v>17</v>
      </c>
      <c r="G12" s="28">
        <v>36</v>
      </c>
      <c r="H12" s="15" t="s">
        <v>17</v>
      </c>
      <c r="I12" s="16">
        <f t="shared" si="0"/>
        <v>432</v>
      </c>
      <c r="J12" s="19" t="s">
        <v>17</v>
      </c>
    </row>
    <row r="13" spans="1:10" ht="24">
      <c r="A13" s="24">
        <v>34</v>
      </c>
      <c r="B13" s="25" t="s">
        <v>51</v>
      </c>
      <c r="C13" s="28">
        <v>1</v>
      </c>
      <c r="D13" s="28" t="s">
        <v>26</v>
      </c>
      <c r="E13" s="37">
        <v>1080</v>
      </c>
      <c r="F13" s="15" t="s">
        <v>17</v>
      </c>
      <c r="G13" s="37">
        <v>1080</v>
      </c>
      <c r="H13" s="15" t="s">
        <v>17</v>
      </c>
      <c r="I13" s="16">
        <f t="shared" si="0"/>
        <v>1080</v>
      </c>
      <c r="J13" s="19" t="s">
        <v>17</v>
      </c>
    </row>
    <row r="14" spans="1:10" ht="24">
      <c r="A14" s="24">
        <v>35</v>
      </c>
      <c r="B14" s="25" t="s">
        <v>31</v>
      </c>
      <c r="C14" s="28">
        <v>1</v>
      </c>
      <c r="D14" s="28" t="s">
        <v>19</v>
      </c>
      <c r="E14" s="37">
        <v>1260</v>
      </c>
      <c r="F14" s="15" t="s">
        <v>17</v>
      </c>
      <c r="G14" s="37">
        <v>1260</v>
      </c>
      <c r="H14" s="15" t="s">
        <v>17</v>
      </c>
      <c r="I14" s="16">
        <f>G14*C13</f>
        <v>1260</v>
      </c>
      <c r="J14" s="19" t="s">
        <v>17</v>
      </c>
    </row>
    <row r="15" spans="1:10" ht="43.5">
      <c r="A15" s="24">
        <v>36</v>
      </c>
      <c r="B15" s="25" t="s">
        <v>47</v>
      </c>
      <c r="C15" s="28">
        <v>2</v>
      </c>
      <c r="D15" s="28" t="s">
        <v>19</v>
      </c>
      <c r="E15" s="28">
        <v>176</v>
      </c>
      <c r="F15" s="15" t="s">
        <v>17</v>
      </c>
      <c r="G15" s="28">
        <v>176</v>
      </c>
      <c r="H15" s="15" t="s">
        <v>17</v>
      </c>
      <c r="I15" s="16">
        <f>G15*C15</f>
        <v>352</v>
      </c>
      <c r="J15" s="19" t="s">
        <v>17</v>
      </c>
    </row>
    <row r="16" spans="1:10" ht="24">
      <c r="A16" s="24">
        <v>37</v>
      </c>
      <c r="B16" s="25" t="s">
        <v>50</v>
      </c>
      <c r="C16" s="28">
        <v>6</v>
      </c>
      <c r="D16" s="28" t="s">
        <v>19</v>
      </c>
      <c r="E16" s="28">
        <v>75</v>
      </c>
      <c r="F16" s="15" t="s">
        <v>17</v>
      </c>
      <c r="G16" s="28">
        <v>75</v>
      </c>
      <c r="H16" s="15" t="s">
        <v>17</v>
      </c>
      <c r="I16" s="16">
        <f t="shared" ref="I16:I27" si="1">G16*C16</f>
        <v>450</v>
      </c>
      <c r="J16" s="19" t="s">
        <v>17</v>
      </c>
    </row>
    <row r="17" spans="1:12" ht="24">
      <c r="A17" s="24">
        <v>38</v>
      </c>
      <c r="B17" s="25" t="s">
        <v>32</v>
      </c>
      <c r="C17" s="28">
        <v>3</v>
      </c>
      <c r="D17" s="28" t="s">
        <v>16</v>
      </c>
      <c r="E17" s="28">
        <v>550</v>
      </c>
      <c r="F17" s="35" t="s">
        <v>17</v>
      </c>
      <c r="G17" s="28">
        <v>550</v>
      </c>
      <c r="H17" s="35" t="s">
        <v>17</v>
      </c>
      <c r="I17" s="16">
        <f t="shared" si="1"/>
        <v>1650</v>
      </c>
      <c r="J17" s="19" t="s">
        <v>17</v>
      </c>
    </row>
    <row r="18" spans="1:12" ht="24">
      <c r="A18" s="24">
        <v>39</v>
      </c>
      <c r="B18" s="25" t="s">
        <v>33</v>
      </c>
      <c r="C18" s="28">
        <v>6</v>
      </c>
      <c r="D18" s="29" t="s">
        <v>34</v>
      </c>
      <c r="E18" s="28">
        <v>40</v>
      </c>
      <c r="F18" s="35" t="s">
        <v>17</v>
      </c>
      <c r="G18" s="28">
        <v>40</v>
      </c>
      <c r="H18" s="35" t="s">
        <v>17</v>
      </c>
      <c r="I18" s="16">
        <f t="shared" si="1"/>
        <v>240</v>
      </c>
      <c r="J18" s="19" t="s">
        <v>17</v>
      </c>
    </row>
    <row r="19" spans="1:12" ht="43.5">
      <c r="A19" s="24">
        <v>40</v>
      </c>
      <c r="B19" s="25" t="s">
        <v>35</v>
      </c>
      <c r="C19" s="28">
        <v>1</v>
      </c>
      <c r="D19" s="28" t="s">
        <v>23</v>
      </c>
      <c r="E19" s="28">
        <v>900</v>
      </c>
      <c r="F19" s="35" t="s">
        <v>17</v>
      </c>
      <c r="G19" s="28">
        <v>900</v>
      </c>
      <c r="H19" s="35" t="s">
        <v>17</v>
      </c>
      <c r="I19" s="16">
        <f t="shared" si="1"/>
        <v>900</v>
      </c>
      <c r="J19" s="19" t="s">
        <v>17</v>
      </c>
    </row>
    <row r="20" spans="1:12" ht="65.25">
      <c r="A20" s="24">
        <v>41</v>
      </c>
      <c r="B20" s="25" t="s">
        <v>49</v>
      </c>
      <c r="C20" s="28">
        <v>3</v>
      </c>
      <c r="D20" s="28" t="s">
        <v>26</v>
      </c>
      <c r="E20" s="28">
        <v>300</v>
      </c>
      <c r="F20" s="35" t="s">
        <v>17</v>
      </c>
      <c r="G20" s="28">
        <v>300</v>
      </c>
      <c r="H20" s="35" t="s">
        <v>17</v>
      </c>
      <c r="I20" s="16">
        <f t="shared" si="1"/>
        <v>900</v>
      </c>
      <c r="J20" s="19" t="s">
        <v>17</v>
      </c>
    </row>
    <row r="21" spans="1:12" ht="43.5">
      <c r="A21" s="24">
        <v>42</v>
      </c>
      <c r="B21" s="25" t="s">
        <v>44</v>
      </c>
      <c r="C21" s="28">
        <v>4</v>
      </c>
      <c r="D21" s="28" t="s">
        <v>23</v>
      </c>
      <c r="E21" s="37">
        <v>2500</v>
      </c>
      <c r="F21" s="35" t="s">
        <v>17</v>
      </c>
      <c r="G21" s="37">
        <v>2500</v>
      </c>
      <c r="H21" s="35" t="s">
        <v>17</v>
      </c>
      <c r="I21" s="16">
        <f t="shared" si="1"/>
        <v>10000</v>
      </c>
      <c r="J21" s="19" t="s">
        <v>17</v>
      </c>
    </row>
    <row r="22" spans="1:12" ht="24">
      <c r="A22" s="24">
        <v>43</v>
      </c>
      <c r="B22" s="25" t="s">
        <v>36</v>
      </c>
      <c r="C22" s="28">
        <v>12</v>
      </c>
      <c r="D22" s="28" t="s">
        <v>26</v>
      </c>
      <c r="E22" s="28">
        <v>105</v>
      </c>
      <c r="F22" s="35" t="s">
        <v>17</v>
      </c>
      <c r="G22" s="28">
        <v>105</v>
      </c>
      <c r="H22" s="35" t="s">
        <v>17</v>
      </c>
      <c r="I22" s="16">
        <f t="shared" si="1"/>
        <v>1260</v>
      </c>
      <c r="J22" s="19" t="s">
        <v>17</v>
      </c>
    </row>
    <row r="23" spans="1:12" ht="24">
      <c r="A23" s="24">
        <v>44</v>
      </c>
      <c r="B23" s="25" t="s">
        <v>37</v>
      </c>
      <c r="C23" s="28">
        <v>12</v>
      </c>
      <c r="D23" s="28" t="s">
        <v>26</v>
      </c>
      <c r="E23" s="28">
        <v>40</v>
      </c>
      <c r="F23" s="35" t="s">
        <v>17</v>
      </c>
      <c r="G23" s="28">
        <v>40</v>
      </c>
      <c r="H23" s="35" t="s">
        <v>17</v>
      </c>
      <c r="I23" s="16">
        <f t="shared" si="1"/>
        <v>480</v>
      </c>
      <c r="J23" s="19" t="s">
        <v>17</v>
      </c>
    </row>
    <row r="24" spans="1:12" ht="24">
      <c r="A24" s="24">
        <v>45</v>
      </c>
      <c r="B24" s="25" t="s">
        <v>46</v>
      </c>
      <c r="C24" s="28">
        <v>6</v>
      </c>
      <c r="D24" s="28" t="s">
        <v>26</v>
      </c>
      <c r="E24" s="28">
        <v>185</v>
      </c>
      <c r="F24" s="35" t="s">
        <v>17</v>
      </c>
      <c r="G24" s="28">
        <v>185</v>
      </c>
      <c r="H24" s="35" t="s">
        <v>17</v>
      </c>
      <c r="I24" s="16">
        <f t="shared" si="1"/>
        <v>1110</v>
      </c>
      <c r="J24" s="19" t="s">
        <v>17</v>
      </c>
    </row>
    <row r="25" spans="1:12" ht="24">
      <c r="A25" s="24">
        <v>46</v>
      </c>
      <c r="B25" s="25" t="s">
        <v>45</v>
      </c>
      <c r="C25" s="28">
        <v>12</v>
      </c>
      <c r="D25" s="28" t="s">
        <v>24</v>
      </c>
      <c r="E25" s="28">
        <v>75</v>
      </c>
      <c r="F25" s="35" t="s">
        <v>17</v>
      </c>
      <c r="G25" s="28">
        <v>75</v>
      </c>
      <c r="H25" s="35" t="s">
        <v>17</v>
      </c>
      <c r="I25" s="16">
        <f t="shared" si="1"/>
        <v>900</v>
      </c>
      <c r="J25" s="19" t="s">
        <v>17</v>
      </c>
    </row>
    <row r="26" spans="1:12" ht="24">
      <c r="A26" s="24">
        <v>47</v>
      </c>
      <c r="B26" s="25" t="s">
        <v>38</v>
      </c>
      <c r="C26" s="28">
        <v>8</v>
      </c>
      <c r="D26" s="28" t="s">
        <v>39</v>
      </c>
      <c r="E26" s="28">
        <v>96</v>
      </c>
      <c r="F26" s="35" t="s">
        <v>17</v>
      </c>
      <c r="G26" s="28">
        <v>96</v>
      </c>
      <c r="H26" s="35" t="s">
        <v>17</v>
      </c>
      <c r="I26" s="16">
        <f t="shared" si="1"/>
        <v>768</v>
      </c>
      <c r="J26" s="19" t="s">
        <v>17</v>
      </c>
    </row>
    <row r="27" spans="1:12" ht="24">
      <c r="A27" s="24">
        <v>48</v>
      </c>
      <c r="B27" s="25" t="s">
        <v>41</v>
      </c>
      <c r="C27" s="28">
        <v>2</v>
      </c>
      <c r="D27" s="28" t="s">
        <v>22</v>
      </c>
      <c r="E27" s="28">
        <v>135</v>
      </c>
      <c r="F27" s="35" t="s">
        <v>17</v>
      </c>
      <c r="G27" s="28">
        <v>135</v>
      </c>
      <c r="H27" s="35" t="s">
        <v>17</v>
      </c>
      <c r="I27" s="16">
        <f t="shared" si="1"/>
        <v>270</v>
      </c>
      <c r="J27" s="19" t="s">
        <v>17</v>
      </c>
    </row>
    <row r="28" spans="1:12" ht="18" customHeight="1">
      <c r="A28" s="18"/>
      <c r="B28" s="14"/>
      <c r="C28" s="20"/>
      <c r="D28" s="20"/>
      <c r="E28" s="22"/>
      <c r="F28" s="14"/>
      <c r="G28" s="22"/>
      <c r="H28" s="14"/>
      <c r="I28" s="13"/>
      <c r="J28" s="21"/>
    </row>
    <row r="29" spans="1:12" ht="18" customHeight="1">
      <c r="A29" s="10"/>
      <c r="B29" s="14"/>
      <c r="C29" s="20"/>
      <c r="D29" s="20"/>
      <c r="E29" s="12"/>
      <c r="F29" s="14"/>
      <c r="G29" s="12"/>
      <c r="H29" s="14"/>
      <c r="I29" s="13"/>
      <c r="J29" s="10"/>
    </row>
    <row r="30" spans="1:12" ht="18" customHeight="1">
      <c r="A30" s="10"/>
      <c r="B30" s="11"/>
      <c r="C30" s="10"/>
      <c r="D30" s="10"/>
      <c r="E30" s="12"/>
      <c r="F30" s="10"/>
      <c r="G30" s="12"/>
      <c r="H30" s="10"/>
      <c r="I30" s="13"/>
      <c r="J30" s="10"/>
    </row>
    <row r="31" spans="1:12" ht="18" customHeight="1">
      <c r="A31" s="57" t="s">
        <v>42</v>
      </c>
      <c r="B31" s="58"/>
      <c r="C31" s="58"/>
      <c r="D31" s="58"/>
      <c r="E31" s="58"/>
      <c r="F31" s="58"/>
      <c r="G31" s="58"/>
      <c r="H31" s="59"/>
      <c r="I31" s="17" t="e">
        <f>SUM(I7:I30)</f>
        <v>#REF!</v>
      </c>
      <c r="J31" s="14" t="s">
        <v>17</v>
      </c>
      <c r="L31" s="23" t="e">
        <f>90000-I31</f>
        <v>#REF!</v>
      </c>
    </row>
    <row r="32" spans="1:12" ht="18" customHeight="1"/>
    <row r="33" spans="1:10" ht="26.25" customHeight="1">
      <c r="A33" s="39" t="s">
        <v>10</v>
      </c>
      <c r="B33" s="39"/>
      <c r="C33" s="39"/>
      <c r="D33" s="39"/>
      <c r="E33" s="40" t="s">
        <v>9</v>
      </c>
      <c r="F33" s="40"/>
      <c r="G33" s="40"/>
      <c r="H33" s="40"/>
      <c r="I33" s="40"/>
      <c r="J33" s="40"/>
    </row>
    <row r="34" spans="1:10" ht="18" customHeight="1">
      <c r="A34" s="39" t="s">
        <v>25</v>
      </c>
      <c r="B34" s="39"/>
      <c r="C34" s="39"/>
      <c r="D34" s="39"/>
      <c r="E34" s="40" t="s">
        <v>25</v>
      </c>
      <c r="F34" s="40"/>
      <c r="G34" s="40"/>
      <c r="H34" s="40"/>
      <c r="I34" s="40"/>
      <c r="J34" s="40"/>
    </row>
    <row r="35" spans="1:10" ht="18" customHeight="1">
      <c r="A35" s="41"/>
      <c r="B35" s="39"/>
      <c r="C35" s="39"/>
      <c r="D35" s="39"/>
      <c r="E35" s="42"/>
      <c r="F35" s="40"/>
      <c r="G35" s="40"/>
      <c r="H35" s="40"/>
      <c r="I35" s="40"/>
      <c r="J35" s="40"/>
    </row>
    <row r="36" spans="1:10" ht="18" customHeight="1"/>
  </sheetData>
  <mergeCells count="16">
    <mergeCell ref="A35:D35"/>
    <mergeCell ref="E35:J35"/>
    <mergeCell ref="A1:J1"/>
    <mergeCell ref="A2:J2"/>
    <mergeCell ref="A3:J3"/>
    <mergeCell ref="E4:F4"/>
    <mergeCell ref="G4:J4"/>
    <mergeCell ref="E5:F5"/>
    <mergeCell ref="G5:H6"/>
    <mergeCell ref="I5:J6"/>
    <mergeCell ref="E6:F6"/>
    <mergeCell ref="A31:H31"/>
    <mergeCell ref="A33:D33"/>
    <mergeCell ref="E33:J33"/>
    <mergeCell ref="A34:D34"/>
    <mergeCell ref="E34:J34"/>
  </mergeCells>
  <pageMargins left="0.31496062992125984" right="0.31496062992125984" top="0.55118110236220474" bottom="0.35433070866141736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รายละเอียดจัดซื้อ</vt:lpstr>
      <vt:lpstr>โลจิสติกส์2</vt:lpstr>
      <vt:lpstr>Sheet2</vt:lpstr>
      <vt:lpstr>Sheet3</vt:lpstr>
      <vt:lpstr>รายละเอียดจัดซื้อ!Print_Area</vt:lpstr>
      <vt:lpstr>โลจิสติกส์2!Print_Area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Opast0001</dc:creator>
  <cp:lastModifiedBy>COM</cp:lastModifiedBy>
  <cp:lastPrinted>2020-07-10T03:11:13Z</cp:lastPrinted>
  <dcterms:created xsi:type="dcterms:W3CDTF">2018-06-19T02:26:04Z</dcterms:created>
  <dcterms:modified xsi:type="dcterms:W3CDTF">2021-11-05T03:20:39Z</dcterms:modified>
</cp:coreProperties>
</file>